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62913" fullCalcOnLoad="1"/>
</workbook>
</file>

<file path=xl/sharedStrings.xml><?xml version="1.0" encoding="utf-8"?>
<sst xmlns="http://schemas.openxmlformats.org/spreadsheetml/2006/main" count="164" uniqueCount="164">
  <si>
    <t xml:space="preserve"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</si>
  <si>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средств, поступивших от платно-контрактной формы обучения в образовательных учреждениях</t>
  </si>
  <si>
    <t>по состоянию на 01.01.2022</t>
  </si>
  <si>
    <t>Организация:</t>
  </si>
  <si>
    <t>Андижон Давлат тиббиёт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</si>
  <si>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</si>
  <si>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</si>
  <si>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</si>
  <si>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</si>
  <si>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</si>
  <si>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</si>
  <si>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</si>
  <si>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400910860034017094100054001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</si>
  <si>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</si>
  <si>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</si>
  <si>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</si>
  <si>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</si>
  <si>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</si>
  <si>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</si>
  <si>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</si>
  <si>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</si>
  <si>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</si>
  <si>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</si>
  <si>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</si>
  <si>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</si>
  <si>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</si>
  <si>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</si>
  <si>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</si>
  <si>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</si>
  <si>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</si>
  <si>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</si>
  <si>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</si>
  <si>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</si>
  <si>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</si>
  <si>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</si>
  <si>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</si>
  <si>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</si>
  <si>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</si>
  <si>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</si>
  <si>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</si>
  <si>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</si>
  <si>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</si>
  <si>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</si>
  <si>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</si>
  <si>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</si>
  <si>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</si>
  <si>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</si>
  <si>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</si>
  <si>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</si>
  <si>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</si>
  <si>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</si>
  <si>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</si>
  <si>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</si>
  <si>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</si>
  <si>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</si>
  <si>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</si>
  <si>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</si>
  <si>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</si>
  <si>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</si>
  <si>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</si>
  <si>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</si>
  <si>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</si>
  <si>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III-группа "Капитальные вложения"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</si>
  <si>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</si>
  <si>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</si>
  <si>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</si>
  <si>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</si>
  <si>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</si>
  <si>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</si>
  <si>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</si>
  <si>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</si>
  <si>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</si>
  <si>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</si>
  <si>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</si>
  <si>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</si>
  <si>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</si>
  <si>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</si>
  <si>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</si>
  <si>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</si>
  <si>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</si>
  <si>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</si>
  <si>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</si>
  <si>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</si>
  <si>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Жилые здания</t>
  </si>
  <si>
    <t>Нежилые здания</t>
  </si>
  <si>
    <t>Сооружения</t>
  </si>
  <si>
    <t>33</t>
  </si>
  <si>
    <t>Прочие сооружения</t>
  </si>
  <si>
    <t>900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</si>
  <si>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</si>
  <si>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</si>
  <si>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</si>
  <si>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</si>
  <si>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</si>
  <si>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</si>
  <si>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</si>
  <si>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</si>
  <si>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</si>
  <si>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</si>
  <si>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</si>
  <si>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</si>
  <si>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</si>
  <si>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</si>
  <si>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</si>
  <si>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</si>
  <si>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</si>
  <si>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</si>
  <si>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</si>
  <si>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</si>
  <si>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</si>
  <si>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</si>
  <si>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</si>
  <si>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</si>
  <si>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</si>
  <si>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</si>
  <si>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</si>
  <si>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</si>
  <si>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</si>
  <si>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</si>
  <si>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</si>
  <si>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</si>
  <si>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</si>
  <si>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</si>
  <si>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</si>
  <si>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</si>
  <si>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</si>
  <si>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</si>
  <si>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</si>
  <si>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</si>
  <si>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</si>
  <si>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Капитальный ремонт основных средств</t>
  </si>
  <si>
    <t>31</t>
  </si>
  <si>
    <t>Транспортные средства, машины, оборудования и техника</t>
  </si>
  <si>
    <t>Другие виды расходов по капитальному ремонту прочих основных средств</t>
  </si>
  <si>
    <t>Приобретение основных средств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</si>
  <si>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</si>
  <si>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</si>
  <si>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</si>
  <si>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</si>
  <si>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</si>
  <si>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</si>
  <si>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</si>
  <si>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</si>
  <si>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</si>
  <si>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</si>
  <si>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Асосий воситалар бўйича бошка харажатлар</t>
  </si>
  <si>
    <t>Буюртмачининг бошка харажатлари</t>
  </si>
  <si>
    <t>СУБСИДИИ</t>
  </si>
  <si>
    <t>45</t>
  </si>
  <si>
    <t>Государственным организациям</t>
  </si>
  <si>
    <t xml:space="preserve">Нефинансовым государственным  организациям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</si>
  <si>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</si>
  <si>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</si>
  <si>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</si>
  <si>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</si>
  <si>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</si>
  <si>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</si>
  <si>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Приобретение учебно-лабораторного оборудования</t>
  </si>
  <si>
    <t>940</t>
  </si>
  <si>
    <t>Иситиш қозонлари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</si>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</sst>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0" applyBorder="1" xfId="42" applyProtection="1" applyAlignment="1">
      <alignment horizontal="center" vertical="center"/>
    </xf>
    <xf numFmtId="165" applyNumberFormat="1" fontId="24" applyFont="1" fillId="33" applyFill="1" borderId="10" applyBorder="1" xfId="42" applyProtection="1" applyAlignment="1">
      <alignment horizontal="center" vertical="center"/>
    </xf>
    <xf numFmtId="0" applyNumberFormat="1" fontId="20" applyFont="1" fillId="0" applyFill="1" borderId="11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center" vertical="center" wrapText="1" textRotation="90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/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8" applyBorder="1" xfId="0" applyProtection="1" applyAlignment="1">
      <alignment horizontal="left" vertical="center"/>
    </xf>
    <xf numFmtId="0" applyNumberFormat="1" fontId="21" applyFont="1" fillId="33" applyFill="1" borderId="10" applyBorder="1" xfId="36" applyProtection="1" applyAlignment="1">
      <alignment horizontal="left" vertical="center" wrapText="1"/>
    </xf>
    <xf numFmtId="0" applyNumberFormat="1" fontId="22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11" applyBorder="1" xfId="0" applyProtection="1" applyAlignment="1">
      <alignment horizontal="left" vertical="center" wrapText="1"/>
    </xf>
    <xf numFmtId="0" applyNumberFormat="1" fontId="22" applyFont="1" fillId="0" applyFill="1" borderId="13" applyBorder="1" xfId="0" applyProtection="1" applyAlignment="1">
      <alignment horizontal="left" vertical="center" wrapText="1"/>
    </xf>
    <xf numFmtId="0" applyNumberFormat="1" fontId="22" applyFont="1" fillId="0" applyFill="1" borderId="12" applyBorder="1" xfId="0" applyProtection="1" applyAlignment="1">
      <alignment horizontal="left" vertical="center" wrapText="1"/>
    </xf>
    <xf numFmtId="49" applyNumberFormat="1" fontId="22" applyFont="1" fillId="0" applyFill="1" borderId="18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3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16" applyNumberFormat="1" fontId="19" applyFont="1" fillId="0" applyFill="1" borderId="15" applyBorder="1" xfId="0" applyProtection="1">
      <alignment wrapText="1"/>
    </xf>
    <xf numFmtId="0" applyNumberFormat="1" fontId="19" applyFont="1" fillId="0" applyFill="1" borderId="16" applyBorder="1" xfId="0" applyProtection="1">
      <alignment wrapText="1"/>
    </xf>
    <xf numFmtId="0" applyNumberFormat="1" fontId="19" applyFont="1" fillId="0" applyFill="1" borderId="17" applyBorder="1" xfId="0" applyProtection="1">
      <alignment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3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0" applyBorder="1" xfId="36" applyProtection="1" applyAlignment="1">
      <alignment horizontal="left" vertical="center" wrapText="1"/>
    </xf>
    <xf numFmtId="49" applyNumberFormat="1" fontId="19" applyFont="1" fillId="0" applyFill="1" borderId="10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218.jpg"/></Relationship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115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bestFit="1" width="43.5703125" customWidth="1" style="7"/>
    <col min="2" max="2" width="4.7109375" customWidth="1" style="7"/>
    <col min="3" max="4" width="6.85546875" customWidth="1" style="7"/>
    <col min="5" max="6" width="21.28515625" customWidth="1" style="7"/>
    <col min="7" max="16384" width="9.140625" customWidth="1" style="7"/>
  </cols>
  <sheetData>
    <row r="1" ht="54.75" customHeight="1">
      <c r="C1" s="13" t="s">
        <v>0</v>
      </c>
      <c r="D1" s="13"/>
      <c r="E1" s="13"/>
      <c r="F1" s="13"/>
    </row>
    <row r="2" ht="44.25" customHeight="1">
      <c r="A2" s="14" t="s">
        <v>1</v>
      </c>
      <c r="B2" s="14"/>
      <c r="C2" s="14"/>
      <c r="D2" s="14"/>
      <c r="E2" s="14"/>
      <c r="F2" s="14"/>
    </row>
    <row r="3">
      <c r="A3" s="15" t="s">
        <v>2</v>
      </c>
      <c r="B3" s="15"/>
      <c r="C3" s="15"/>
      <c r="D3" s="15"/>
      <c r="E3" s="15"/>
      <c r="F3" s="15"/>
    </row>
    <row r="5">
      <c r="A5" s="9" t="s">
        <v>3</v>
      </c>
      <c r="B5" s="16" t="s">
        <v>4</v>
      </c>
      <c r="C5" s="16"/>
      <c r="D5" s="16"/>
      <c r="E5" s="16"/>
      <c r="F5" s="16"/>
    </row>
    <row r="6">
      <c r="A6" s="9" t="s">
        <v>5</v>
      </c>
      <c r="B6" s="12" t="s">
        <v>6</v>
      </c>
      <c r="C6" s="12"/>
      <c r="D6" s="12"/>
      <c r="E6" s="12"/>
      <c r="F6" s="12"/>
    </row>
    <row r="7">
      <c r="A7" s="9" t="s">
        <v>7</v>
      </c>
      <c r="B7" s="12" t="s">
        <v>8</v>
      </c>
      <c r="C7" s="12"/>
      <c r="D7" s="12"/>
      <c r="E7" s="12"/>
      <c r="F7" s="12"/>
    </row>
    <row r="8">
      <c r="A8" s="9" t="s">
        <v>9</v>
      </c>
      <c r="B8" s="12" t="s">
        <v>10</v>
      </c>
      <c r="C8" s="12"/>
      <c r="D8" s="12"/>
      <c r="E8" s="12"/>
      <c r="F8" s="12"/>
    </row>
    <row r="9">
      <c r="A9" s="10" t="s">
        <v>11</v>
      </c>
      <c r="B9" s="20" t="s">
        <v>12</v>
      </c>
      <c r="C9" s="20"/>
      <c r="D9" s="20"/>
      <c r="E9" s="20"/>
      <c r="F9" s="20"/>
    </row>
    <row r="10" ht="15.75" customHeight="1">
      <c r="A10" s="21" t="s">
        <v>13</v>
      </c>
      <c r="B10" s="22"/>
      <c r="C10" s="22"/>
      <c r="D10" s="22"/>
      <c r="E10" s="23"/>
      <c r="F10" s="8" t="s">
        <v>14</v>
      </c>
    </row>
    <row r="11" ht="15.75" customHeight="1">
      <c r="A11" s="24" t="s">
        <v>15</v>
      </c>
      <c r="B11" s="25"/>
      <c r="C11" s="25"/>
      <c r="D11" s="25"/>
      <c r="E11" s="26"/>
      <c r="F11" s="1">
        <v>0</v>
      </c>
    </row>
    <row r="12" ht="15.75" customHeight="1">
      <c r="A12" s="27" t="s">
        <v>16</v>
      </c>
      <c r="B12" s="28"/>
      <c r="C12" s="28"/>
      <c r="D12" s="28"/>
      <c r="E12" s="29"/>
      <c r="F12" s="1">
        <f>F13+F18</f>
        <v>125051754.5</v>
      </c>
    </row>
    <row r="13" ht="15.75" customHeight="1">
      <c r="A13" s="30" t="s">
        <v>17</v>
      </c>
      <c r="B13" s="31"/>
      <c r="C13" s="31"/>
      <c r="D13" s="31"/>
      <c r="E13" s="32"/>
      <c r="F13" s="1">
        <f>SUM(F15:F17)</f>
        <v>94437686</v>
      </c>
    </row>
    <row r="14" ht="15.75" customHeight="1">
      <c r="A14" s="17" t="s">
        <v>18</v>
      </c>
      <c r="B14" s="18"/>
      <c r="C14" s="18"/>
      <c r="D14" s="18"/>
      <c r="E14" s="19"/>
      <c r="F14" s="1"/>
    </row>
    <row r="15">
      <c r="A15" s="17" t="s">
        <v>19</v>
      </c>
      <c r="B15" s="18"/>
      <c r="C15" s="18"/>
      <c r="D15" s="18"/>
      <c r="E15" s="19"/>
      <c r="F15" s="1">
        <v>46320354.4</v>
      </c>
    </row>
    <row r="16">
      <c r="A16" s="17" t="s">
        <v>20</v>
      </c>
      <c r="B16" s="18"/>
      <c r="C16" s="18"/>
      <c r="D16" s="18"/>
      <c r="E16" s="19"/>
      <c r="F16" s="2">
        <v>48117331.6</v>
      </c>
    </row>
    <row r="17">
      <c r="A17" s="17" t="s">
        <v>21</v>
      </c>
      <c r="B17" s="18"/>
      <c r="C17" s="18"/>
      <c r="D17" s="18"/>
      <c r="E17" s="19"/>
      <c r="F17" s="2">
        <v>0</v>
      </c>
    </row>
    <row r="18" ht="15.75" customHeight="1">
      <c r="A18" s="30" t="s">
        <v>22</v>
      </c>
      <c r="B18" s="31"/>
      <c r="C18" s="31"/>
      <c r="D18" s="31"/>
      <c r="E18" s="32"/>
      <c r="F18" s="2">
        <v>30614068.5</v>
      </c>
    </row>
    <row r="19" ht="15.75" customHeight="1">
      <c r="A19" s="36" t="s">
        <v>23</v>
      </c>
      <c r="B19" s="37"/>
      <c r="C19" s="37"/>
      <c r="D19" s="37"/>
      <c r="E19" s="38"/>
      <c r="F19" s="1">
        <f>F20+F21</f>
        <v>82668298</v>
      </c>
    </row>
    <row r="20" ht="15.75" customHeight="1">
      <c r="A20" s="36" t="s">
        <v>24</v>
      </c>
      <c r="B20" s="37"/>
      <c r="C20" s="37"/>
      <c r="D20" s="37"/>
      <c r="E20" s="38"/>
      <c r="F20" s="1">
        <v>82612021.3</v>
      </c>
    </row>
    <row r="21" ht="15.75" customHeight="1">
      <c r="A21" s="36" t="s">
        <v>25</v>
      </c>
      <c r="B21" s="37"/>
      <c r="C21" s="37"/>
      <c r="D21" s="37"/>
      <c r="E21" s="38"/>
      <c r="F21" s="1">
        <v>56276.7</v>
      </c>
    </row>
    <row r="22" ht="15.75" customHeight="1">
      <c r="A22" s="36" t="s">
        <v>26</v>
      </c>
      <c r="B22" s="37"/>
      <c r="C22" s="37"/>
      <c r="D22" s="37"/>
      <c r="E22" s="38"/>
      <c r="F22" s="1">
        <f>F11+F12-F19</f>
        <v>42383456.5</v>
      </c>
    </row>
    <row r="23" ht="15.75" customHeight="1">
      <c r="A23" s="36" t="s">
        <v>27</v>
      </c>
      <c r="B23" s="37"/>
      <c r="C23" s="37"/>
      <c r="D23" s="37"/>
      <c r="E23" s="38"/>
      <c r="F23" s="1">
        <v>0</v>
      </c>
    </row>
    <row r="24">
      <c r="A24" s="33" t="s">
        <v>28</v>
      </c>
      <c r="B24" s="33"/>
      <c r="C24" s="33"/>
      <c r="D24" s="33"/>
      <c r="E24" s="33"/>
      <c r="F24" s="33"/>
    </row>
    <row r="25" ht="63" customHeight="1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="39" customFormat="1">
      <c r="A26" s="40" t="s">
        <v>35</v>
      </c>
      <c r="B26" s="41" t="s">
        <v>36</v>
      </c>
      <c r="C26" s="41" t="s">
        <v>36</v>
      </c>
      <c r="D26" s="41" t="s">
        <v>36</v>
      </c>
      <c r="E26" s="1">
        <v>82612021.3</v>
      </c>
      <c r="F26" s="1">
        <v>74684381.4</v>
      </c>
      <c r="G26" s="39"/>
    </row>
    <row r="27" s="39" customFormat="1">
      <c r="A27" s="40" t="s">
        <v>37</v>
      </c>
      <c r="B27" s="41" t="s">
        <v>36</v>
      </c>
      <c r="C27" s="41" t="s">
        <v>36</v>
      </c>
      <c r="D27" s="41" t="s">
        <v>36</v>
      </c>
      <c r="E27" s="1">
        <v>54210870.7</v>
      </c>
      <c r="F27" s="1">
        <v>54308147.8</v>
      </c>
      <c r="G27" s="39"/>
    </row>
    <row r="28" s="39" customFormat="1">
      <c r="A28" s="40" t="s">
        <v>38</v>
      </c>
      <c r="B28" s="41" t="s">
        <v>39</v>
      </c>
      <c r="C28" s="41" t="s">
        <v>40</v>
      </c>
      <c r="D28" s="41" t="s">
        <v>36</v>
      </c>
      <c r="E28" s="1">
        <v>49859065.4</v>
      </c>
      <c r="F28" s="1">
        <v>49948674.3</v>
      </c>
      <c r="G28" s="39"/>
    </row>
    <row r="29" s="39" customFormat="1">
      <c r="A29" s="40" t="s">
        <v>41</v>
      </c>
      <c r="B29" s="41" t="s">
        <v>39</v>
      </c>
      <c r="C29" s="41" t="s">
        <v>42</v>
      </c>
      <c r="D29" s="41" t="s">
        <v>36</v>
      </c>
      <c r="E29" s="1">
        <v>49859065.4</v>
      </c>
      <c r="F29" s="1">
        <v>49948674.3</v>
      </c>
      <c r="G29" s="39"/>
    </row>
    <row r="30">
      <c r="A30" s="11" t="s">
        <v>43</v>
      </c>
      <c r="B30" s="6" t="s">
        <v>39</v>
      </c>
      <c r="C30" s="6" t="s">
        <v>42</v>
      </c>
      <c r="D30" s="6" t="s">
        <v>44</v>
      </c>
      <c r="E30" s="2">
        <v>49859065.4</v>
      </c>
      <c r="F30" s="2">
        <v>49948674.3</v>
      </c>
    </row>
    <row r="31" s="39" customFormat="1">
      <c r="A31" s="40" t="s">
        <v>45</v>
      </c>
      <c r="B31" s="41" t="s">
        <v>46</v>
      </c>
      <c r="C31" s="41" t="s">
        <v>42</v>
      </c>
      <c r="D31" s="41" t="s">
        <v>44</v>
      </c>
      <c r="E31" s="1">
        <v>880110.4</v>
      </c>
      <c r="F31" s="1">
        <v>887778.5</v>
      </c>
      <c r="G31" s="39"/>
    </row>
    <row r="32">
      <c r="A32" s="11" t="s">
        <v>47</v>
      </c>
      <c r="B32" s="6" t="s">
        <v>46</v>
      </c>
      <c r="C32" s="6" t="s">
        <v>42</v>
      </c>
      <c r="D32" s="6" t="s">
        <v>48</v>
      </c>
      <c r="E32" s="2">
        <v>454145.5</v>
      </c>
      <c r="F32" s="2">
        <v>458066.6</v>
      </c>
    </row>
    <row r="33">
      <c r="A33" s="11" t="s">
        <v>49</v>
      </c>
      <c r="B33" s="6" t="s">
        <v>46</v>
      </c>
      <c r="C33" s="6" t="s">
        <v>42</v>
      </c>
      <c r="D33" s="6" t="s">
        <v>50</v>
      </c>
      <c r="E33" s="2">
        <v>425964.9</v>
      </c>
      <c r="F33" s="2">
        <v>429711.9</v>
      </c>
    </row>
    <row r="34">
      <c r="A34" s="11" t="s">
        <v>51</v>
      </c>
      <c r="B34" s="6" t="s">
        <v>52</v>
      </c>
      <c r="C34" s="6" t="s">
        <v>53</v>
      </c>
      <c r="D34" s="6" t="s">
        <v>54</v>
      </c>
      <c r="E34" s="2">
        <v>3471695</v>
      </c>
      <c r="F34" s="2">
        <v>3471695</v>
      </c>
    </row>
    <row r="35" s="39" customFormat="1">
      <c r="A35" s="40" t="s">
        <v>55</v>
      </c>
      <c r="B35" s="41" t="s">
        <v>36</v>
      </c>
      <c r="C35" s="41" t="s">
        <v>36</v>
      </c>
      <c r="D35" s="41" t="s">
        <v>36</v>
      </c>
      <c r="E35" s="1">
        <v>12473706.8</v>
      </c>
      <c r="F35" s="1">
        <v>5679636.6</v>
      </c>
      <c r="G35" s="39"/>
    </row>
    <row r="36" s="39" customFormat="1">
      <c r="A36" s="40" t="s">
        <v>56</v>
      </c>
      <c r="B36" s="41" t="s">
        <v>39</v>
      </c>
      <c r="C36" s="41" t="s">
        <v>57</v>
      </c>
      <c r="D36" s="41" t="s">
        <v>36</v>
      </c>
      <c r="E36" s="1">
        <v>12473706.8</v>
      </c>
      <c r="F36" s="1">
        <v>5679636.6</v>
      </c>
      <c r="G36" s="39"/>
    </row>
    <row r="37" s="39" customFormat="1">
      <c r="A37" s="40" t="s">
        <v>58</v>
      </c>
      <c r="B37" s="41" t="s">
        <v>39</v>
      </c>
      <c r="C37" s="41" t="s">
        <v>53</v>
      </c>
      <c r="D37" s="41" t="s">
        <v>36</v>
      </c>
      <c r="E37" s="1">
        <v>12473706.8</v>
      </c>
      <c r="F37" s="1">
        <v>5679636.6</v>
      </c>
      <c r="G37" s="39"/>
    </row>
    <row r="38">
      <c r="A38" s="11" t="s">
        <v>59</v>
      </c>
      <c r="B38" s="6" t="s">
        <v>39</v>
      </c>
      <c r="C38" s="6" t="s">
        <v>53</v>
      </c>
      <c r="D38" s="6" t="s">
        <v>44</v>
      </c>
      <c r="E38" s="2">
        <v>12443077.6</v>
      </c>
      <c r="F38" s="2">
        <v>5649007.3</v>
      </c>
    </row>
    <row r="39">
      <c r="A39" s="11" t="s">
        <v>60</v>
      </c>
      <c r="B39" s="6" t="s">
        <v>39</v>
      </c>
      <c r="C39" s="6" t="s">
        <v>53</v>
      </c>
      <c r="D39" s="6" t="s">
        <v>61</v>
      </c>
      <c r="E39" s="2">
        <v>30629.3</v>
      </c>
      <c r="F39" s="2">
        <v>30629.3</v>
      </c>
    </row>
    <row r="40" s="39" customFormat="1">
      <c r="A40" s="40" t="s">
        <v>62</v>
      </c>
      <c r="B40" s="41" t="s">
        <v>36</v>
      </c>
      <c r="C40" s="41" t="s">
        <v>36</v>
      </c>
      <c r="D40" s="41" t="s">
        <v>36</v>
      </c>
      <c r="E40" s="1">
        <v>257880</v>
      </c>
      <c r="F40" s="1">
        <v>257880</v>
      </c>
      <c r="G40" s="39"/>
    </row>
    <row r="41" s="39" customFormat="1">
      <c r="A41" s="40" t="s">
        <v>63</v>
      </c>
      <c r="B41" s="41" t="s">
        <v>36</v>
      </c>
      <c r="C41" s="41" t="s">
        <v>36</v>
      </c>
      <c r="D41" s="41" t="s">
        <v>36</v>
      </c>
      <c r="E41" s="1">
        <v>15669563.7</v>
      </c>
      <c r="F41" s="1">
        <v>14438717</v>
      </c>
      <c r="G41" s="39"/>
    </row>
    <row r="42" s="39" customFormat="1">
      <c r="A42" s="40" t="s">
        <v>64</v>
      </c>
      <c r="B42" s="41" t="s">
        <v>65</v>
      </c>
      <c r="C42" s="41" t="s">
        <v>36</v>
      </c>
      <c r="D42" s="41" t="s">
        <v>36</v>
      </c>
      <c r="E42" s="1">
        <v>5657235.7</v>
      </c>
      <c r="F42" s="1">
        <v>5777716.1</v>
      </c>
      <c r="G42" s="39"/>
    </row>
    <row r="43" s="39" customFormat="1">
      <c r="A43" s="40" t="s">
        <v>66</v>
      </c>
      <c r="B43" s="41" t="s">
        <v>65</v>
      </c>
      <c r="C43" s="41" t="s">
        <v>40</v>
      </c>
      <c r="D43" s="41" t="s">
        <v>36</v>
      </c>
      <c r="E43" s="1">
        <v>401797.1</v>
      </c>
      <c r="F43" s="1">
        <v>388576.3</v>
      </c>
      <c r="G43" s="39"/>
    </row>
    <row r="44">
      <c r="A44" s="11" t="s">
        <v>67</v>
      </c>
      <c r="B44" s="6" t="s">
        <v>65</v>
      </c>
      <c r="C44" s="6" t="s">
        <v>42</v>
      </c>
      <c r="D44" s="6" t="s">
        <v>68</v>
      </c>
      <c r="E44" s="2">
        <v>214994.5</v>
      </c>
      <c r="F44" s="2">
        <v>214287.2</v>
      </c>
    </row>
    <row r="45">
      <c r="A45" s="11" t="s">
        <v>69</v>
      </c>
      <c r="B45" s="6" t="s">
        <v>65</v>
      </c>
      <c r="C45" s="6" t="s">
        <v>70</v>
      </c>
      <c r="D45" s="6" t="s">
        <v>68</v>
      </c>
      <c r="E45" s="2">
        <v>186802.6</v>
      </c>
      <c r="F45" s="2">
        <v>174289.1</v>
      </c>
    </row>
    <row r="46" s="39" customFormat="1">
      <c r="A46" s="40" t="s">
        <v>71</v>
      </c>
      <c r="B46" s="41" t="s">
        <v>65</v>
      </c>
      <c r="C46" s="41" t="s">
        <v>57</v>
      </c>
      <c r="D46" s="41" t="s">
        <v>36</v>
      </c>
      <c r="E46" s="1">
        <v>517029.6</v>
      </c>
      <c r="F46" s="1">
        <v>535513.2</v>
      </c>
      <c r="G46" s="39"/>
    </row>
    <row r="47">
      <c r="A47" s="11" t="s">
        <v>72</v>
      </c>
      <c r="B47" s="6" t="s">
        <v>65</v>
      </c>
      <c r="C47" s="6" t="s">
        <v>53</v>
      </c>
      <c r="D47" s="6" t="s">
        <v>68</v>
      </c>
      <c r="E47" s="2">
        <v>302649.8</v>
      </c>
      <c r="F47" s="2">
        <v>330159.8</v>
      </c>
    </row>
    <row r="48">
      <c r="A48" s="11" t="s">
        <v>73</v>
      </c>
      <c r="B48" s="6" t="s">
        <v>65</v>
      </c>
      <c r="C48" s="6" t="s">
        <v>74</v>
      </c>
      <c r="D48" s="6" t="s">
        <v>68</v>
      </c>
      <c r="E48" s="2">
        <v>154999</v>
      </c>
      <c r="F48" s="2">
        <v>137810</v>
      </c>
    </row>
    <row r="49">
      <c r="A49" s="11" t="s">
        <v>75</v>
      </c>
      <c r="B49" s="6" t="s">
        <v>65</v>
      </c>
      <c r="C49" s="6" t="s">
        <v>76</v>
      </c>
      <c r="D49" s="6" t="s">
        <v>68</v>
      </c>
      <c r="E49" s="2">
        <v>43632.2</v>
      </c>
      <c r="F49" s="2">
        <v>45796.9</v>
      </c>
    </row>
    <row r="50">
      <c r="A50" s="11" t="s">
        <v>77</v>
      </c>
      <c r="B50" s="6" t="s">
        <v>65</v>
      </c>
      <c r="C50" s="6" t="s">
        <v>78</v>
      </c>
      <c r="D50" s="6" t="s">
        <v>68</v>
      </c>
      <c r="E50" s="2">
        <v>15748.7</v>
      </c>
      <c r="F50" s="2">
        <v>21746.5</v>
      </c>
    </row>
    <row r="51" s="39" customFormat="1">
      <c r="A51" s="40" t="s">
        <v>79</v>
      </c>
      <c r="B51" s="41" t="s">
        <v>65</v>
      </c>
      <c r="C51" s="41" t="s">
        <v>80</v>
      </c>
      <c r="D51" s="41" t="s">
        <v>36</v>
      </c>
      <c r="E51" s="1">
        <v>974066.4</v>
      </c>
      <c r="F51" s="1">
        <v>989975.1</v>
      </c>
      <c r="G51" s="39"/>
    </row>
    <row r="52" s="39" customFormat="1">
      <c r="A52" s="40" t="s">
        <v>81</v>
      </c>
      <c r="B52" s="41" t="s">
        <v>65</v>
      </c>
      <c r="C52" s="41" t="s">
        <v>82</v>
      </c>
      <c r="D52" s="41" t="s">
        <v>36</v>
      </c>
      <c r="E52" s="1">
        <v>458130.3</v>
      </c>
      <c r="F52" s="1">
        <v>457830.3</v>
      </c>
      <c r="G52" s="39"/>
    </row>
    <row r="53">
      <c r="A53" s="11" t="s">
        <v>83</v>
      </c>
      <c r="B53" s="6" t="s">
        <v>65</v>
      </c>
      <c r="C53" s="6" t="s">
        <v>82</v>
      </c>
      <c r="D53" s="6" t="s">
        <v>44</v>
      </c>
      <c r="E53" s="2">
        <v>194071.3</v>
      </c>
      <c r="F53" s="2">
        <v>194071.3</v>
      </c>
    </row>
    <row r="54">
      <c r="A54" s="11" t="s">
        <v>84</v>
      </c>
      <c r="B54" s="6" t="s">
        <v>65</v>
      </c>
      <c r="C54" s="6" t="s">
        <v>82</v>
      </c>
      <c r="D54" s="6" t="s">
        <v>61</v>
      </c>
      <c r="E54" s="2">
        <v>264059</v>
      </c>
      <c r="F54" s="2">
        <v>263759</v>
      </c>
    </row>
    <row r="55" s="39" customFormat="1">
      <c r="A55" s="40" t="s">
        <v>85</v>
      </c>
      <c r="B55" s="41" t="s">
        <v>65</v>
      </c>
      <c r="C55" s="41" t="s">
        <v>86</v>
      </c>
      <c r="D55" s="41" t="s">
        <v>36</v>
      </c>
      <c r="E55" s="1">
        <v>309723.8</v>
      </c>
      <c r="F55" s="1">
        <v>326025</v>
      </c>
      <c r="G55" s="39"/>
    </row>
    <row r="56">
      <c r="A56" s="11" t="s">
        <v>87</v>
      </c>
      <c r="B56" s="6" t="s">
        <v>65</v>
      </c>
      <c r="C56" s="6" t="s">
        <v>86</v>
      </c>
      <c r="D56" s="6" t="s">
        <v>88</v>
      </c>
      <c r="E56" s="2">
        <v>309723.8</v>
      </c>
      <c r="F56" s="2">
        <v>326025</v>
      </c>
    </row>
    <row r="57" s="39" customFormat="1">
      <c r="A57" s="40" t="s">
        <v>89</v>
      </c>
      <c r="B57" s="41" t="s">
        <v>65</v>
      </c>
      <c r="C57" s="41" t="s">
        <v>90</v>
      </c>
      <c r="D57" s="41" t="s">
        <v>36</v>
      </c>
      <c r="E57" s="1">
        <v>43008.2</v>
      </c>
      <c r="F57" s="1">
        <v>42915.7</v>
      </c>
      <c r="G57" s="39"/>
    </row>
    <row r="58">
      <c r="A58" s="11" t="s">
        <v>91</v>
      </c>
      <c r="B58" s="6" t="s">
        <v>65</v>
      </c>
      <c r="C58" s="6" t="s">
        <v>90</v>
      </c>
      <c r="D58" s="6" t="s">
        <v>44</v>
      </c>
      <c r="E58" s="2">
        <v>24347</v>
      </c>
      <c r="F58" s="2">
        <v>24257</v>
      </c>
    </row>
    <row r="59" s="39" customFormat="1">
      <c r="A59" s="40" t="s">
        <v>92</v>
      </c>
      <c r="B59" s="41" t="s">
        <v>65</v>
      </c>
      <c r="C59" s="41" t="s">
        <v>90</v>
      </c>
      <c r="D59" s="41" t="s">
        <v>88</v>
      </c>
      <c r="E59" s="1">
        <v>18661.2</v>
      </c>
      <c r="F59" s="1">
        <v>18658.6</v>
      </c>
      <c r="G59" s="39"/>
    </row>
    <row r="60">
      <c r="A60" s="11" t="s">
        <v>93</v>
      </c>
      <c r="B60" s="6" t="s">
        <v>65</v>
      </c>
      <c r="C60" s="6" t="s">
        <v>90</v>
      </c>
      <c r="D60" s="6" t="s">
        <v>94</v>
      </c>
      <c r="E60" s="2">
        <v>13450</v>
      </c>
      <c r="F60" s="2">
        <v>13450</v>
      </c>
    </row>
    <row r="61">
      <c r="A61" s="11" t="s">
        <v>95</v>
      </c>
      <c r="B61" s="6" t="s">
        <v>65</v>
      </c>
      <c r="C61" s="6" t="s">
        <v>90</v>
      </c>
      <c r="D61" s="6" t="s">
        <v>96</v>
      </c>
      <c r="E61" s="2">
        <v>5211.2</v>
      </c>
      <c r="F61" s="2">
        <v>5208.6</v>
      </c>
    </row>
    <row r="62">
      <c r="A62" s="11" t="s">
        <v>97</v>
      </c>
      <c r="B62" s="6" t="s">
        <v>65</v>
      </c>
      <c r="C62" s="6" t="s">
        <v>98</v>
      </c>
      <c r="D62" s="6" t="s">
        <v>68</v>
      </c>
      <c r="E62" s="2">
        <v>163204.1</v>
      </c>
      <c r="F62" s="2">
        <v>163204.2</v>
      </c>
    </row>
    <row r="63" s="39" customFormat="1">
      <c r="A63" s="40" t="s">
        <v>99</v>
      </c>
      <c r="B63" s="41" t="s">
        <v>65</v>
      </c>
      <c r="C63" s="41" t="s">
        <v>100</v>
      </c>
      <c r="D63" s="41" t="s">
        <v>36</v>
      </c>
      <c r="E63" s="1">
        <v>646692.7</v>
      </c>
      <c r="F63" s="1">
        <v>725247.2</v>
      </c>
      <c r="G63" s="39"/>
    </row>
    <row r="64" s="39" customFormat="1">
      <c r="A64" s="40" t="s">
        <v>101</v>
      </c>
      <c r="B64" s="41" t="s">
        <v>65</v>
      </c>
      <c r="C64" s="41" t="s">
        <v>102</v>
      </c>
      <c r="D64" s="41" t="s">
        <v>36</v>
      </c>
      <c r="E64" s="1">
        <v>646692.7</v>
      </c>
      <c r="F64" s="1">
        <v>725247.2</v>
      </c>
      <c r="G64" s="39"/>
    </row>
    <row r="65" s="39" customFormat="1">
      <c r="A65" s="40" t="s">
        <v>103</v>
      </c>
      <c r="B65" s="41" t="s">
        <v>65</v>
      </c>
      <c r="C65" s="41" t="s">
        <v>102</v>
      </c>
      <c r="D65" s="41" t="s">
        <v>44</v>
      </c>
      <c r="E65" s="1">
        <v>278197.7</v>
      </c>
      <c r="F65" s="1">
        <v>267889</v>
      </c>
      <c r="G65" s="39"/>
    </row>
    <row r="66">
      <c r="A66" s="11" t="s">
        <v>104</v>
      </c>
      <c r="B66" s="6" t="s">
        <v>65</v>
      </c>
      <c r="C66" s="6" t="s">
        <v>102</v>
      </c>
      <c r="D66" s="6" t="s">
        <v>105</v>
      </c>
      <c r="E66" s="2">
        <v>260836.7</v>
      </c>
      <c r="F66" s="2">
        <v>249147.3</v>
      </c>
    </row>
    <row r="67">
      <c r="A67" s="11" t="s">
        <v>106</v>
      </c>
      <c r="B67" s="6" t="s">
        <v>65</v>
      </c>
      <c r="C67" s="6" t="s">
        <v>102</v>
      </c>
      <c r="D67" s="6" t="s">
        <v>48</v>
      </c>
      <c r="E67" s="2">
        <v>17361</v>
      </c>
      <c r="F67" s="2">
        <v>18741.8</v>
      </c>
    </row>
    <row r="68">
      <c r="A68" s="11" t="s">
        <v>107</v>
      </c>
      <c r="B68" s="6" t="s">
        <v>65</v>
      </c>
      <c r="C68" s="6" t="s">
        <v>102</v>
      </c>
      <c r="D68" s="6" t="s">
        <v>108</v>
      </c>
      <c r="E68" s="2">
        <v>28833.6</v>
      </c>
      <c r="F68" s="2">
        <v>30642.7</v>
      </c>
    </row>
    <row r="69" s="39" customFormat="1">
      <c r="A69" s="40" t="s">
        <v>109</v>
      </c>
      <c r="B69" s="41" t="s">
        <v>65</v>
      </c>
      <c r="C69" s="41" t="s">
        <v>102</v>
      </c>
      <c r="D69" s="41" t="s">
        <v>54</v>
      </c>
      <c r="E69" s="1">
        <v>0</v>
      </c>
      <c r="F69" s="1">
        <v>39101.4</v>
      </c>
      <c r="G69" s="39"/>
    </row>
    <row r="70">
      <c r="A70" s="11" t="s">
        <v>110</v>
      </c>
      <c r="B70" s="6" t="s">
        <v>65</v>
      </c>
      <c r="C70" s="6" t="s">
        <v>102</v>
      </c>
      <c r="D70" s="6" t="s">
        <v>111</v>
      </c>
      <c r="E70" s="2">
        <v>0</v>
      </c>
      <c r="F70" s="2">
        <v>39101.4</v>
      </c>
    </row>
    <row r="71">
      <c r="A71" s="11" t="s">
        <v>112</v>
      </c>
      <c r="B71" s="6" t="s">
        <v>65</v>
      </c>
      <c r="C71" s="6" t="s">
        <v>102</v>
      </c>
      <c r="D71" s="6" t="s">
        <v>113</v>
      </c>
      <c r="E71" s="2">
        <v>64717.2</v>
      </c>
      <c r="F71" s="2">
        <v>72155.4</v>
      </c>
    </row>
    <row r="72">
      <c r="A72" s="11" t="s">
        <v>114</v>
      </c>
      <c r="B72" s="6" t="s">
        <v>65</v>
      </c>
      <c r="C72" s="6" t="s">
        <v>102</v>
      </c>
      <c r="D72" s="6" t="s">
        <v>115</v>
      </c>
      <c r="E72" s="2">
        <v>274944.3</v>
      </c>
      <c r="F72" s="2">
        <v>315458.7</v>
      </c>
    </row>
    <row r="73" s="39" customFormat="1">
      <c r="A73" s="40" t="s">
        <v>116</v>
      </c>
      <c r="B73" s="41" t="s">
        <v>65</v>
      </c>
      <c r="C73" s="41" t="s">
        <v>117</v>
      </c>
      <c r="D73" s="41" t="s">
        <v>36</v>
      </c>
      <c r="E73" s="1">
        <v>3117649.9</v>
      </c>
      <c r="F73" s="1">
        <v>3138404.3</v>
      </c>
      <c r="G73" s="39"/>
    </row>
    <row r="74">
      <c r="A74" s="11" t="s">
        <v>118</v>
      </c>
      <c r="B74" s="6" t="s">
        <v>65</v>
      </c>
      <c r="C74" s="6" t="s">
        <v>119</v>
      </c>
      <c r="D74" s="6" t="s">
        <v>68</v>
      </c>
      <c r="E74" s="2">
        <v>32358</v>
      </c>
      <c r="F74" s="2">
        <v>37230</v>
      </c>
    </row>
    <row r="75" s="39" customFormat="1">
      <c r="A75" s="40" t="s">
        <v>120</v>
      </c>
      <c r="B75" s="41" t="s">
        <v>65</v>
      </c>
      <c r="C75" s="41" t="s">
        <v>121</v>
      </c>
      <c r="D75" s="41" t="s">
        <v>36</v>
      </c>
      <c r="E75" s="1">
        <v>96687.2</v>
      </c>
      <c r="F75" s="1">
        <v>86618.9</v>
      </c>
      <c r="G75" s="39"/>
    </row>
    <row r="76">
      <c r="A76" s="11" t="s">
        <v>122</v>
      </c>
      <c r="B76" s="6" t="s">
        <v>65</v>
      </c>
      <c r="C76" s="6" t="s">
        <v>121</v>
      </c>
      <c r="D76" s="6" t="s">
        <v>44</v>
      </c>
      <c r="E76" s="2">
        <v>4065.2</v>
      </c>
      <c r="F76" s="2">
        <v>4208.4</v>
      </c>
    </row>
    <row r="77">
      <c r="A77" s="11" t="s">
        <v>123</v>
      </c>
      <c r="B77" s="6" t="s">
        <v>65</v>
      </c>
      <c r="C77" s="6" t="s">
        <v>121</v>
      </c>
      <c r="D77" s="6" t="s">
        <v>61</v>
      </c>
      <c r="E77" s="2">
        <v>92622</v>
      </c>
      <c r="F77" s="2">
        <v>82410.5</v>
      </c>
    </row>
    <row r="78">
      <c r="A78" s="11" t="s">
        <v>124</v>
      </c>
      <c r="B78" s="6" t="s">
        <v>65</v>
      </c>
      <c r="C78" s="6" t="s">
        <v>125</v>
      </c>
      <c r="D78" s="6" t="s">
        <v>68</v>
      </c>
      <c r="E78" s="2">
        <v>38918.3</v>
      </c>
      <c r="F78" s="2">
        <v>38052.3</v>
      </c>
    </row>
    <row r="79" s="39" customFormat="1">
      <c r="A79" s="40" t="s">
        <v>126</v>
      </c>
      <c r="B79" s="41" t="s">
        <v>65</v>
      </c>
      <c r="C79" s="41" t="s">
        <v>127</v>
      </c>
      <c r="D79" s="41" t="s">
        <v>36</v>
      </c>
      <c r="E79" s="1">
        <v>2949686.4</v>
      </c>
      <c r="F79" s="1">
        <v>2976503.1</v>
      </c>
      <c r="G79" s="39"/>
    </row>
    <row r="80">
      <c r="A80" s="11" t="s">
        <v>126</v>
      </c>
      <c r="B80" s="6" t="s">
        <v>65</v>
      </c>
      <c r="C80" s="6" t="s">
        <v>127</v>
      </c>
      <c r="D80" s="6" t="s">
        <v>96</v>
      </c>
      <c r="E80" s="2">
        <v>2949686.4</v>
      </c>
      <c r="F80" s="2">
        <v>2976503.1</v>
      </c>
    </row>
    <row r="81" s="39" customFormat="1">
      <c r="A81" s="40" t="s">
        <v>128</v>
      </c>
      <c r="B81" s="41" t="s">
        <v>129</v>
      </c>
      <c r="C81" s="41" t="s">
        <v>36</v>
      </c>
      <c r="D81" s="41" t="s">
        <v>36</v>
      </c>
      <c r="E81" s="1">
        <v>5222859.9</v>
      </c>
      <c r="F81" s="1">
        <v>3877467.8</v>
      </c>
      <c r="G81" s="39"/>
    </row>
    <row r="82" s="39" customFormat="1">
      <c r="A82" s="40" t="s">
        <v>130</v>
      </c>
      <c r="B82" s="41" t="s">
        <v>129</v>
      </c>
      <c r="C82" s="41" t="s">
        <v>80</v>
      </c>
      <c r="D82" s="41" t="s">
        <v>36</v>
      </c>
      <c r="E82" s="1">
        <v>2463149.9</v>
      </c>
      <c r="F82" s="1">
        <v>2743851.5</v>
      </c>
      <c r="G82" s="39"/>
    </row>
    <row r="83" s="39" customFormat="1">
      <c r="A83" s="40" t="s">
        <v>81</v>
      </c>
      <c r="B83" s="41" t="s">
        <v>129</v>
      </c>
      <c r="C83" s="41" t="s">
        <v>131</v>
      </c>
      <c r="D83" s="41" t="s">
        <v>36</v>
      </c>
      <c r="E83" s="1">
        <v>2180428.2</v>
      </c>
      <c r="F83" s="1">
        <v>2433216.4</v>
      </c>
      <c r="G83" s="39"/>
    </row>
    <row r="84">
      <c r="A84" s="11" t="s">
        <v>84</v>
      </c>
      <c r="B84" s="6" t="s">
        <v>129</v>
      </c>
      <c r="C84" s="6" t="s">
        <v>131</v>
      </c>
      <c r="D84" s="6" t="s">
        <v>61</v>
      </c>
      <c r="E84" s="2">
        <v>2180428.2</v>
      </c>
      <c r="F84" s="2">
        <v>2433216.4</v>
      </c>
    </row>
    <row r="85" s="39" customFormat="1">
      <c r="A85" s="40" t="s">
        <v>132</v>
      </c>
      <c r="B85" s="41" t="s">
        <v>129</v>
      </c>
      <c r="C85" s="41" t="s">
        <v>86</v>
      </c>
      <c r="D85" s="41" t="s">
        <v>36</v>
      </c>
      <c r="E85" s="1">
        <v>255966.4</v>
      </c>
      <c r="F85" s="1">
        <v>272133</v>
      </c>
      <c r="G85" s="39"/>
    </row>
    <row r="86">
      <c r="A86" s="11" t="s">
        <v>133</v>
      </c>
      <c r="B86" s="6" t="s">
        <v>129</v>
      </c>
      <c r="C86" s="6" t="s">
        <v>98</v>
      </c>
      <c r="D86" s="6" t="s">
        <v>68</v>
      </c>
      <c r="E86" s="2">
        <v>26755.3</v>
      </c>
      <c r="F86" s="2">
        <v>38502.1</v>
      </c>
    </row>
    <row r="87" s="39" customFormat="1">
      <c r="A87" s="40" t="s">
        <v>134</v>
      </c>
      <c r="B87" s="41" t="s">
        <v>129</v>
      </c>
      <c r="C87" s="41" t="s">
        <v>100</v>
      </c>
      <c r="D87" s="41" t="s">
        <v>36</v>
      </c>
      <c r="E87" s="1">
        <v>2759710</v>
      </c>
      <c r="F87" s="1">
        <v>1133616.3</v>
      </c>
      <c r="G87" s="39"/>
    </row>
    <row r="88">
      <c r="A88" s="11" t="s">
        <v>85</v>
      </c>
      <c r="B88" s="6" t="s">
        <v>129</v>
      </c>
      <c r="C88" s="6" t="s">
        <v>135</v>
      </c>
      <c r="D88" s="6" t="s">
        <v>68</v>
      </c>
      <c r="E88" s="2">
        <v>0</v>
      </c>
      <c r="F88" s="2">
        <v>57304.8</v>
      </c>
    </row>
    <row r="89" s="39" customFormat="1">
      <c r="A89" s="40" t="s">
        <v>89</v>
      </c>
      <c r="B89" s="41" t="s">
        <v>129</v>
      </c>
      <c r="C89" s="41" t="s">
        <v>136</v>
      </c>
      <c r="D89" s="41" t="s">
        <v>36</v>
      </c>
      <c r="E89" s="1">
        <v>2627099.1</v>
      </c>
      <c r="F89" s="1">
        <v>1041458.8</v>
      </c>
      <c r="G89" s="39"/>
    </row>
    <row r="90">
      <c r="A90" s="11" t="s">
        <v>91</v>
      </c>
      <c r="B90" s="6" t="s">
        <v>129</v>
      </c>
      <c r="C90" s="6" t="s">
        <v>136</v>
      </c>
      <c r="D90" s="6" t="s">
        <v>44</v>
      </c>
      <c r="E90" s="2">
        <v>0</v>
      </c>
      <c r="F90" s="2">
        <v>29305.2</v>
      </c>
    </row>
    <row r="91" s="39" customFormat="1">
      <c r="A91" s="40" t="s">
        <v>137</v>
      </c>
      <c r="B91" s="41" t="s">
        <v>129</v>
      </c>
      <c r="C91" s="41" t="s">
        <v>136</v>
      </c>
      <c r="D91" s="41" t="s">
        <v>88</v>
      </c>
      <c r="E91" s="1">
        <v>2627099.1</v>
      </c>
      <c r="F91" s="1">
        <v>1012153.6</v>
      </c>
      <c r="G91" s="39"/>
    </row>
    <row r="92">
      <c r="A92" s="11" t="s">
        <v>138</v>
      </c>
      <c r="B92" s="6" t="s">
        <v>129</v>
      </c>
      <c r="C92" s="6" t="s">
        <v>136</v>
      </c>
      <c r="D92" s="6" t="s">
        <v>139</v>
      </c>
      <c r="E92" s="2">
        <v>900274.9</v>
      </c>
      <c r="F92" s="2">
        <v>229667</v>
      </c>
    </row>
    <row r="93">
      <c r="A93" s="11" t="s">
        <v>140</v>
      </c>
      <c r="B93" s="6" t="s">
        <v>129</v>
      </c>
      <c r="C93" s="6" t="s">
        <v>136</v>
      </c>
      <c r="D93" s="6" t="s">
        <v>94</v>
      </c>
      <c r="E93" s="2">
        <v>279969.6</v>
      </c>
      <c r="F93" s="2">
        <v>194407.2</v>
      </c>
    </row>
    <row r="94">
      <c r="A94" s="11" t="s">
        <v>141</v>
      </c>
      <c r="B94" s="6" t="s">
        <v>129</v>
      </c>
      <c r="C94" s="6" t="s">
        <v>136</v>
      </c>
      <c r="D94" s="6" t="s">
        <v>96</v>
      </c>
      <c r="E94" s="2">
        <v>485514</v>
      </c>
      <c r="F94" s="2">
        <v>280996.6</v>
      </c>
    </row>
    <row r="95" s="39" customFormat="1">
      <c r="A95" s="40" t="s">
        <v>142</v>
      </c>
      <c r="B95" s="41" t="s">
        <v>129</v>
      </c>
      <c r="C95" s="41" t="s">
        <v>143</v>
      </c>
      <c r="D95" s="41" t="s">
        <v>36</v>
      </c>
      <c r="E95" s="1">
        <v>132611</v>
      </c>
      <c r="F95" s="1">
        <v>34852.7</v>
      </c>
      <c r="G95" s="39"/>
    </row>
    <row r="96">
      <c r="A96" s="11" t="s">
        <v>144</v>
      </c>
      <c r="B96" s="6" t="s">
        <v>129</v>
      </c>
      <c r="C96" s="6" t="s">
        <v>143</v>
      </c>
      <c r="D96" s="6" t="s">
        <v>108</v>
      </c>
      <c r="E96" s="2">
        <v>132611</v>
      </c>
      <c r="F96" s="2">
        <v>34852.7</v>
      </c>
    </row>
    <row r="97" s="39" customFormat="1">
      <c r="A97" s="40" t="s">
        <v>145</v>
      </c>
      <c r="B97" s="41" t="s">
        <v>129</v>
      </c>
      <c r="C97" s="41" t="s">
        <v>117</v>
      </c>
      <c r="D97" s="41" t="s">
        <v>36</v>
      </c>
      <c r="E97" s="1">
        <v>257880</v>
      </c>
      <c r="F97" s="1">
        <v>257880</v>
      </c>
      <c r="G97" s="39"/>
    </row>
    <row r="98">
      <c r="A98" s="11" t="s">
        <v>146</v>
      </c>
      <c r="B98" s="6" t="s">
        <v>129</v>
      </c>
      <c r="C98" s="6" t="s">
        <v>117</v>
      </c>
      <c r="D98" s="6" t="s">
        <v>108</v>
      </c>
      <c r="E98" s="2">
        <v>257880</v>
      </c>
      <c r="F98" s="2">
        <v>257880</v>
      </c>
    </row>
    <row r="99" s="39" customFormat="1">
      <c r="A99" s="40" t="s">
        <v>147</v>
      </c>
      <c r="B99" s="41" t="s">
        <v>148</v>
      </c>
      <c r="C99" s="41" t="s">
        <v>36</v>
      </c>
      <c r="D99" s="41" t="s">
        <v>36</v>
      </c>
      <c r="E99" s="1">
        <v>0</v>
      </c>
      <c r="F99" s="1">
        <v>102.5</v>
      </c>
      <c r="G99" s="39"/>
    </row>
    <row r="100" s="39" customFormat="1">
      <c r="A100" s="40" t="s">
        <v>149</v>
      </c>
      <c r="B100" s="41" t="s">
        <v>148</v>
      </c>
      <c r="C100" s="41" t="s">
        <v>40</v>
      </c>
      <c r="D100" s="41" t="s">
        <v>36</v>
      </c>
      <c r="E100" s="1">
        <v>0</v>
      </c>
      <c r="F100" s="1">
        <v>102.5</v>
      </c>
      <c r="G100" s="39"/>
    </row>
    <row r="101">
      <c r="A101" s="11" t="s">
        <v>150</v>
      </c>
      <c r="B101" s="6" t="s">
        <v>148</v>
      </c>
      <c r="C101" s="6" t="s">
        <v>42</v>
      </c>
      <c r="D101" s="6" t="s">
        <v>68</v>
      </c>
      <c r="E101" s="2">
        <v>0</v>
      </c>
      <c r="F101" s="2">
        <v>102.5</v>
      </c>
    </row>
    <row r="102" s="39" customFormat="1">
      <c r="A102" s="40" t="s">
        <v>151</v>
      </c>
      <c r="B102" s="41" t="s">
        <v>52</v>
      </c>
      <c r="C102" s="41" t="s">
        <v>36</v>
      </c>
      <c r="D102" s="41" t="s">
        <v>36</v>
      </c>
      <c r="E102" s="1">
        <v>4789468.1</v>
      </c>
      <c r="F102" s="1">
        <v>4783430.6</v>
      </c>
      <c r="G102" s="39"/>
    </row>
    <row r="103" s="39" customFormat="1">
      <c r="A103" s="40" t="s">
        <v>152</v>
      </c>
      <c r="B103" s="41" t="s">
        <v>52</v>
      </c>
      <c r="C103" s="41" t="s">
        <v>57</v>
      </c>
      <c r="D103" s="41" t="s">
        <v>36</v>
      </c>
      <c r="E103" s="1">
        <v>4789468.1</v>
      </c>
      <c r="F103" s="1">
        <v>4783430.6</v>
      </c>
      <c r="G103" s="39"/>
    </row>
    <row r="104" s="39" customFormat="1">
      <c r="A104" s="40" t="s">
        <v>153</v>
      </c>
      <c r="B104" s="41" t="s">
        <v>52</v>
      </c>
      <c r="C104" s="41" t="s">
        <v>53</v>
      </c>
      <c r="D104" s="41" t="s">
        <v>36</v>
      </c>
      <c r="E104" s="1">
        <v>4789468.1</v>
      </c>
      <c r="F104" s="1">
        <v>4783430.6</v>
      </c>
      <c r="G104" s="39"/>
    </row>
    <row r="105" s="39" customFormat="1">
      <c r="A105" s="40" t="s">
        <v>152</v>
      </c>
      <c r="B105" s="41" t="s">
        <v>52</v>
      </c>
      <c r="C105" s="41" t="s">
        <v>53</v>
      </c>
      <c r="D105" s="41" t="s">
        <v>44</v>
      </c>
      <c r="E105" s="1">
        <v>4789468.1</v>
      </c>
      <c r="F105" s="1">
        <v>4783430.6</v>
      </c>
      <c r="G105" s="39"/>
    </row>
    <row r="106">
      <c r="A106" s="11" t="s">
        <v>154</v>
      </c>
      <c r="B106" s="6" t="s">
        <v>52</v>
      </c>
      <c r="C106" s="6" t="s">
        <v>53</v>
      </c>
      <c r="D106" s="6" t="s">
        <v>105</v>
      </c>
      <c r="E106" s="2">
        <v>0</v>
      </c>
      <c r="F106" s="2">
        <v>13922.5</v>
      </c>
    </row>
    <row r="107">
      <c r="A107" s="11" t="s">
        <v>155</v>
      </c>
      <c r="B107" s="6" t="s">
        <v>52</v>
      </c>
      <c r="C107" s="6" t="s">
        <v>53</v>
      </c>
      <c r="D107" s="6" t="s">
        <v>156</v>
      </c>
      <c r="E107" s="2">
        <v>4789468.1</v>
      </c>
      <c r="F107" s="2">
        <v>4769508.1</v>
      </c>
    </row>
    <row r="108">
      <c r="A108" s="11" t="s">
        <v>157</v>
      </c>
      <c r="B108" s="6" t="s">
        <v>129</v>
      </c>
      <c r="C108" s="6" t="s">
        <v>136</v>
      </c>
      <c r="D108" s="6" t="s">
        <v>158</v>
      </c>
      <c r="E108" s="2">
        <v>961340.5</v>
      </c>
      <c r="F108" s="2">
        <v>307082.8</v>
      </c>
    </row>
    <row r="109">
      <c r="A109" s="11" t="s">
        <v>159</v>
      </c>
      <c r="B109" s="6" t="s">
        <v>129</v>
      </c>
      <c r="C109" s="6" t="s">
        <v>86</v>
      </c>
      <c r="D109" s="6" t="s">
        <v>61</v>
      </c>
      <c r="E109" s="2">
        <v>255966.4</v>
      </c>
      <c r="F109" s="2">
        <v>272133</v>
      </c>
    </row>
    <row r="112">
      <c r="A112" s="7" t="s">
        <v>160</v>
      </c>
      <c r="E112" s="34" t="s">
        <v>161</v>
      </c>
      <c r="F112" s="34"/>
    </row>
    <row r="115">
      <c r="A115" s="7" t="s">
        <v>162</v>
      </c>
      <c r="E115" s="35" t="s">
        <v>163</v>
      </c>
      <c r="F115" s="35"/>
    </row>
  </sheetData>
  <mergeCells>
    <mergeCell ref="A24:F24"/>
    <mergeCell ref="E112:F112"/>
    <mergeCell ref="E115:F115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B7:F7"/>
    <mergeCell ref="C1:F1"/>
    <mergeCell ref="A2:F2"/>
    <mergeCell ref="A3:F3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4009</vt:lpstr>
      <vt:lpstr>FinancingLevel</vt:lpstr>
      <vt:lpstr>Import2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2020-11-24T12:01:33Z</dcterms:modified>
</cp:coreProperties>
</file>